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filterPrivacy="1"/>
  <xr:revisionPtr revIDLastSave="0" documentId="13_ncr:1_{C70E42C8-48F6-4774-9E4D-EC01B30C705C}" xr6:coauthVersionLast="45" xr6:coauthVersionMax="45" xr10:uidLastSave="{00000000-0000-0000-0000-000000000000}"/>
  <bookViews>
    <workbookView xWindow="4764" yWindow="2868" windowWidth="17280" windowHeight="9072" xr2:uid="{00000000-000D-0000-FFFF-FFFF00000000}"/>
  </bookViews>
  <sheets>
    <sheet name="ISCR1–qnrB2 unit" sheetId="1" r:id="rId1"/>
  </sheets>
  <definedNames>
    <definedName name="_xlnm._FilterDatabase" localSheetId="0" hidden="1">'ISCR1–qnrB2 unit'!$K$1:$K$8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2" i="1"/>
</calcChain>
</file>

<file path=xl/sharedStrings.xml><?xml version="1.0" encoding="utf-8"?>
<sst xmlns="http://schemas.openxmlformats.org/spreadsheetml/2006/main" count="63" uniqueCount="40">
  <si>
    <t>-</t>
  </si>
  <si>
    <t>+</t>
  </si>
  <si>
    <t>CDS</t>
  </si>
  <si>
    <t>Insertion sequence: ISCR1</t>
  </si>
  <si>
    <t>ISCR1 transposase</t>
  </si>
  <si>
    <t>Classification</t>
  </si>
  <si>
    <t>Product</t>
  </si>
  <si>
    <t>mobile_element</t>
    <phoneticPr fontId="3" type="noConversion"/>
  </si>
  <si>
    <t>ISCR1</t>
    <phoneticPr fontId="4" type="noConversion"/>
  </si>
  <si>
    <t>misc_recomb</t>
    <phoneticPr fontId="4" type="noConversion"/>
  </si>
  <si>
    <t>oriIS of ISCR1</t>
    <phoneticPr fontId="4" type="noConversion"/>
  </si>
  <si>
    <t>Seq_id</t>
    <phoneticPr fontId="5" type="noConversion"/>
  </si>
  <si>
    <t>EF219134</t>
    <phoneticPr fontId="6" type="noConversion"/>
  </si>
  <si>
    <t>#Locus_tag</t>
    <phoneticPr fontId="6" type="noConversion"/>
  </si>
  <si>
    <t>Start</t>
    <phoneticPr fontId="6" type="noConversion"/>
  </si>
  <si>
    <t>Stop</t>
    <phoneticPr fontId="6" type="noConversion"/>
  </si>
  <si>
    <t>Length</t>
    <phoneticPr fontId="6" type="noConversion"/>
  </si>
  <si>
    <t>Strand</t>
    <phoneticPr fontId="6" type="noConversion"/>
  </si>
  <si>
    <t>Type</t>
    <phoneticPr fontId="6" type="noConversion"/>
  </si>
  <si>
    <t>Group</t>
    <phoneticPr fontId="6" type="noConversion"/>
  </si>
  <si>
    <t>Gene</t>
    <phoneticPr fontId="6" type="noConversion"/>
  </si>
  <si>
    <t>ISCR1</t>
  </si>
  <si>
    <t>tnpA</t>
  </si>
  <si>
    <t>oriIS</t>
  </si>
  <si>
    <t>sapA</t>
    <phoneticPr fontId="6" type="noConversion"/>
  </si>
  <si>
    <t>CDS</t>
    <phoneticPr fontId="6" type="noConversion"/>
  </si>
  <si>
    <t>ISCR1–qnrB2 unit</t>
    <phoneticPr fontId="6" type="noConversion"/>
  </si>
  <si>
    <t xml:space="preserve">Peptide transport periplasmic protein SapA </t>
    <phoneticPr fontId="6" type="noConversion"/>
  </si>
  <si>
    <t>orf462</t>
    <phoneticPr fontId="6" type="noConversion"/>
  </si>
  <si>
    <t>Hypothetical protein</t>
    <phoneticPr fontId="6" type="noConversion"/>
  </si>
  <si>
    <t>qnrB2</t>
    <phoneticPr fontId="6" type="noConversion"/>
  </si>
  <si>
    <t>Quinolone resistance protein</t>
    <phoneticPr fontId="6" type="noConversion"/>
  </si>
  <si>
    <t>ISCR1–qnrB2 unit_001</t>
    <phoneticPr fontId="6" type="noConversion"/>
  </si>
  <si>
    <t>ISCR1–qnrB2 unit_002</t>
  </si>
  <si>
    <t>ISCR1–qnrB2 unit_003</t>
  </si>
  <si>
    <t>ISCR1–qnrB2 unit_004</t>
  </si>
  <si>
    <t>ISCR1–qnrB2 unit_005</t>
  </si>
  <si>
    <t>ISCR1–qnrB2 unit_006</t>
  </si>
  <si>
    <t>ISCR1–qnrB2 unit_007</t>
  </si>
  <si>
    <t>Putative resistance unit: ISCR1–qnrB2 unit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</si>
</sst>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等线"/>
      <family val="2"/>
      <scheme val="minor"/>
    </font>
    <font>
      <b/>
      <sz val="13"/>
      <color theme="3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2"/>
      <color theme="1"/>
      <name val="等线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E82EE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1" fillId="4" borderId="1" xfId="0" applyFont="1" applyFill="1" applyBorder="1" applyAlignment="1" applyProtection="1">
      <alignment horizontal="left" vertical="center"/>
      <protection locked="0"/>
    </xf>
    <xf numFmtId="0" fontId="7" fillId="0" borderId="1" xfId="0" applyFont="1" applyBorder="1"/>
    <xf numFmtId="0" fontId="7" fillId="2" borderId="1" xfId="0" applyFont="1" applyFill="1" applyBorder="1"/>
    <xf numFmtId="0" fontId="1" fillId="5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808000"/>
      <color rgb="FF782121"/>
      <color rgb="FFEE82EE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I1" zoomScale="85" zoomScaleNormal="85" workbookViewId="0">
      <pane ySplit="1" topLeftCell="A2" activePane="bottomLeft" state="frozen"/>
      <selection pane="bottomLeft" activeCell="K14" sqref="K14"/>
    </sheetView>
  </sheetViews>
  <sheetFormatPr defaultRowHeight="15.6" x14ac:dyDescent="0.3"/>
  <cols>
    <col min="1" max="1" width="11.88671875" style="8" bestFit="1" customWidth="1"/>
    <col min="2" max="2" width="26.109375" style="8" bestFit="1" customWidth="1"/>
    <col min="3" max="3" width="6.6640625" style="8" bestFit="1" customWidth="1"/>
    <col min="4" max="4" width="6.5546875" style="8" bestFit="1" customWidth="1"/>
    <col min="5" max="5" width="8.5546875" style="8" bestFit="1" customWidth="1"/>
    <col min="6" max="6" width="8.21875" style="8" bestFit="1" customWidth="1"/>
    <col min="7" max="7" width="18.33203125" style="8" bestFit="1" customWidth="1"/>
    <col min="8" max="8" width="47.6640625" style="7" bestFit="1" customWidth="1"/>
    <col min="9" max="9" width="8.21875" style="7" bestFit="1" customWidth="1"/>
    <col min="10" max="10" width="20.88671875" style="7" bestFit="1" customWidth="1"/>
    <col min="11" max="11" width="48.33203125" style="7" bestFit="1" customWidth="1"/>
    <col min="12" max="16384" width="8.88671875" style="7"/>
  </cols>
  <sheetData>
    <row r="1" spans="1:11" s="5" customFormat="1" x14ac:dyDescent="0.3">
      <c r="A1" s="4" t="s">
        <v>11</v>
      </c>
      <c r="B1" s="4" t="s">
        <v>13</v>
      </c>
      <c r="C1" s="1" t="s">
        <v>14</v>
      </c>
      <c r="D1" s="1" t="s">
        <v>15</v>
      </c>
      <c r="E1" s="1" t="s">
        <v>16</v>
      </c>
      <c r="F1" s="1" t="s">
        <v>17</v>
      </c>
      <c r="G1" s="1" t="s">
        <v>18</v>
      </c>
      <c r="H1" s="3" t="s">
        <v>5</v>
      </c>
      <c r="I1" s="2" t="s">
        <v>19</v>
      </c>
      <c r="J1" s="3" t="s">
        <v>20</v>
      </c>
      <c r="K1" s="3" t="s">
        <v>6</v>
      </c>
    </row>
    <row r="2" spans="1:11" s="5" customFormat="1" x14ac:dyDescent="0.3">
      <c r="A2" s="1" t="s">
        <v>12</v>
      </c>
      <c r="B2" s="4" t="s">
        <v>32</v>
      </c>
      <c r="C2" s="4">
        <v>1</v>
      </c>
      <c r="D2" s="4">
        <v>4659</v>
      </c>
      <c r="E2" s="1">
        <f>D2-C2+1</f>
        <v>4659</v>
      </c>
      <c r="F2" s="1" t="s">
        <v>1</v>
      </c>
      <c r="G2" s="1" t="s">
        <v>7</v>
      </c>
      <c r="H2" s="10" t="s">
        <v>39</v>
      </c>
      <c r="I2" s="9"/>
      <c r="J2" s="9" t="s">
        <v>26</v>
      </c>
      <c r="K2" s="10" t="s">
        <v>39</v>
      </c>
    </row>
    <row r="3" spans="1:11" s="5" customFormat="1" x14ac:dyDescent="0.3">
      <c r="A3" s="1" t="s">
        <v>12</v>
      </c>
      <c r="B3" s="4" t="s">
        <v>33</v>
      </c>
      <c r="C3" s="4">
        <v>1</v>
      </c>
      <c r="D3" s="4">
        <v>2154</v>
      </c>
      <c r="E3" s="1">
        <f t="shared" ref="E3:E8" si="0">D3-C3+1</f>
        <v>2154</v>
      </c>
      <c r="F3" s="1" t="s">
        <v>0</v>
      </c>
      <c r="G3" s="1" t="s">
        <v>7</v>
      </c>
      <c r="H3" s="10" t="s">
        <v>39</v>
      </c>
      <c r="I3" s="6" t="s">
        <v>8</v>
      </c>
      <c r="J3" s="6" t="s">
        <v>21</v>
      </c>
      <c r="K3" s="6" t="s">
        <v>3</v>
      </c>
    </row>
    <row r="4" spans="1:11" s="5" customFormat="1" x14ac:dyDescent="0.3">
      <c r="A4" s="1" t="s">
        <v>12</v>
      </c>
      <c r="B4" s="4" t="s">
        <v>34</v>
      </c>
      <c r="C4" s="4">
        <v>381</v>
      </c>
      <c r="D4" s="4">
        <v>1922</v>
      </c>
      <c r="E4" s="1">
        <f t="shared" si="0"/>
        <v>1542</v>
      </c>
      <c r="F4" s="1" t="s">
        <v>1</v>
      </c>
      <c r="G4" s="1" t="s">
        <v>2</v>
      </c>
      <c r="H4" s="10" t="s">
        <v>39</v>
      </c>
      <c r="I4" s="6" t="s">
        <v>8</v>
      </c>
      <c r="J4" s="6" t="s">
        <v>22</v>
      </c>
      <c r="K4" s="6" t="s">
        <v>4</v>
      </c>
    </row>
    <row r="5" spans="1:11" s="5" customFormat="1" x14ac:dyDescent="0.3">
      <c r="A5" s="1" t="s">
        <v>12</v>
      </c>
      <c r="B5" s="4" t="s">
        <v>35</v>
      </c>
      <c r="C5" s="4">
        <v>2134</v>
      </c>
      <c r="D5" s="4">
        <v>2154</v>
      </c>
      <c r="E5" s="1">
        <f t="shared" si="0"/>
        <v>21</v>
      </c>
      <c r="F5" s="1" t="s">
        <v>1</v>
      </c>
      <c r="G5" s="4" t="s">
        <v>9</v>
      </c>
      <c r="H5" s="10" t="s">
        <v>39</v>
      </c>
      <c r="I5" s="6" t="s">
        <v>8</v>
      </c>
      <c r="J5" s="6" t="s">
        <v>23</v>
      </c>
      <c r="K5" s="6" t="s">
        <v>10</v>
      </c>
    </row>
    <row r="6" spans="1:11" s="5" customFormat="1" x14ac:dyDescent="0.3">
      <c r="A6" s="1" t="s">
        <v>12</v>
      </c>
      <c r="B6" s="4" t="s">
        <v>36</v>
      </c>
      <c r="C6" s="4">
        <v>2044</v>
      </c>
      <c r="D6" s="4">
        <v>2694</v>
      </c>
      <c r="E6" s="1">
        <f t="shared" si="0"/>
        <v>651</v>
      </c>
      <c r="F6" s="1" t="s">
        <v>0</v>
      </c>
      <c r="G6" s="1" t="s">
        <v>25</v>
      </c>
      <c r="H6" s="10" t="s">
        <v>39</v>
      </c>
      <c r="I6" s="9"/>
      <c r="J6" s="9" t="s">
        <v>24</v>
      </c>
      <c r="K6" s="9" t="s">
        <v>27</v>
      </c>
    </row>
    <row r="7" spans="1:11" s="5" customFormat="1" x14ac:dyDescent="0.3">
      <c r="A7" s="1" t="s">
        <v>12</v>
      </c>
      <c r="B7" s="4" t="s">
        <v>37</v>
      </c>
      <c r="C7" s="4">
        <v>3220</v>
      </c>
      <c r="D7" s="4">
        <v>3681</v>
      </c>
      <c r="E7" s="1">
        <f t="shared" si="0"/>
        <v>462</v>
      </c>
      <c r="F7" s="1" t="s">
        <v>1</v>
      </c>
      <c r="G7" s="1" t="s">
        <v>2</v>
      </c>
      <c r="H7" s="10" t="s">
        <v>39</v>
      </c>
      <c r="I7" s="9"/>
      <c r="J7" s="9" t="s">
        <v>28</v>
      </c>
      <c r="K7" s="9" t="s">
        <v>29</v>
      </c>
    </row>
    <row r="8" spans="1:11" s="5" customFormat="1" x14ac:dyDescent="0.3">
      <c r="A8" s="1" t="s">
        <v>12</v>
      </c>
      <c r="B8" s="4" t="s">
        <v>38</v>
      </c>
      <c r="C8" s="4">
        <v>3723</v>
      </c>
      <c r="D8" s="4">
        <v>4367</v>
      </c>
      <c r="E8" s="1">
        <f t="shared" si="0"/>
        <v>645</v>
      </c>
      <c r="F8" s="1" t="s">
        <v>0</v>
      </c>
      <c r="G8" s="1" t="s">
        <v>25</v>
      </c>
      <c r="H8" s="10" t="s">
        <v>39</v>
      </c>
      <c r="I8" s="9"/>
      <c r="J8" s="9" t="s">
        <v>30</v>
      </c>
      <c r="K8" s="9" t="s">
        <v>31</v>
      </c>
    </row>
  </sheetData>
  <sortState xmlns:xlrd2="http://schemas.microsoft.com/office/spreadsheetml/2017/richdata2" ref="A3:N8">
    <sortCondition descending="1" ref="B3:B8"/>
  </sortState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ISCR1–qnrB2 unit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2020-10-26T09:53:01Z</dcterms:modified>
</cp:coreProperties>
</file>